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8230" sheetId="1" r:id="rId1"/>
  </sheets>
  <definedNames>
    <definedName name="_xlnm.Print_Area" localSheetId="0">КПК0118230!$A$1:$BQ$107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<sst xmlns="http://schemas.openxmlformats.org/spreadsheetml/2006/main" count="152" uniqueCount="99">
  <si>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</si>
  <si>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</si>
  <si>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</si>
  <si>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</si>
  <si>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</si>
  <si>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</si>
  <si>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</si>
  <si>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</si>
  <si>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</si>
  <si>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</si>
  <si>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</si>
  <si>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</si>
  <si>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</si>
  <si>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</si>
  <si>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</si>
  <si>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</si>
  <si>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</si>
  <si>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</si>
  <si>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</si>
  <si>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</si>
  <si>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</si>
  <si>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</si>
  <si>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</si>
  <si>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</si>
  <si>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</si>
  <si>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</si>
  <si>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</si>
  <si>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</si>
  <si>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</si>
  <si>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</si>
  <si>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</si>
  <si>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</si>
  <si>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</si>
  <si>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</si>
  <si>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</si>
  <si>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</si>
  <si>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</si>
  <si>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</si>
  <si>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</si>
  <si>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</si>
  <si>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</si>
  <si>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</si>
  <si>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</si>
  <si>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</si>
  <si>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</si>
  <si>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</si>
  <si>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</si>
  <si>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</si>
  <si>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</si>
  <si>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</si>
  <si>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</si>
  <si>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</si>
  <si>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</si>
  <si>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</si>
  <si>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</si>
  <si>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</si>
  <si>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</si>
  <si>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</si>
  <si>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</si>
  <si>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</si>
  <si>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</si>
  <si>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</si>
  <si>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</si>
  <si>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</si>
  <si>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</si>
  <si>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</si>
  <si>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</si>
  <si>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</si>
  <si>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</si>
  <si>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</si>
  <si>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</si>
  <si>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придбання та встановлення однієї одиниці системи відеоспостереження</t>
  </si>
  <si>
    <t>середні витрати на утримання однієї одиниці системи відеоспостереження</t>
  </si>
  <si>
    <t>рівень освоєння коштів на виконання заходів Програми</t>
  </si>
  <si>
    <t>Інші заходи громадського порядку та безпеки</t>
  </si>
  <si>
    <t>'У цілому результативні показники виконані на 71%. Відхилення по результативних показниках обумовлене наявністю залишків планових призначень на кінець звітного періоду через економне використання бюджетних коштів, відсутність потреби у фінансуванні.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</si>
  <si>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</si>
  <si>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</si>
  <si>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</si>
  <si>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</si>
  <si>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</si>
  <si>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</si>
  <si>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</si>
  <si>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</si>
  <si>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0118230</t>
  </si>
  <si>
    <t>0110000</t>
  </si>
  <si>
    <t>8230</t>
  </si>
  <si>
    <t>0380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</si>
  <si>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</si>
  <si>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</si>
  <si>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</si>
  <si>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</si>
  <si>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((13131,58/9358)) / 2 * 100 = 70,16</t>
  </si>
  <si>
    <t>'І(ефф.)баз = ((6764,71/5712)) / 1 * 100 = 118,43</t>
  </si>
  <si>
    <t>І(як.)звіт = ((100/71)) / 1 * 100 = 140,85</t>
  </si>
  <si>
    <t>I1 = 70,16 / 118,43 = 0,59</t>
  </si>
  <si>
    <t>Оскільки І1 = 0,59, що відповідає критерію оцінки І1 &lt; 0.85, то за цим параметром для даної програми нараховується 0 балів</t>
  </si>
  <si>
    <t>0</t>
  </si>
  <si>
    <t>70,16 + 140,85 + 0 =  211.01 -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</si>
</sst>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77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25000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6764.71</v>
      </c>
      <c r="Z31" s="71"/>
      <c r="AA31" s="71"/>
      <c r="AB31" s="71"/>
      <c r="AC31" s="71"/>
      <c r="AD31" s="71"/>
      <c r="AE31" s="71">
        <v>5712</v>
      </c>
      <c r="AF31" s="71"/>
      <c r="AG31" s="71"/>
      <c r="AH31" s="71"/>
      <c r="AI31" s="71"/>
      <c r="AJ31" s="71"/>
      <c r="AK31" s="83">
        <f>IF(BI31 = -1, (IF(AE31=0,0,Y31/AE31)),(IF(Y31=0,0,AE31/Y31)))</f>
        <v>1.1842979691876752</v>
      </c>
      <c r="AL31" s="83"/>
      <c r="AM31" s="83"/>
      <c r="AN31" s="83"/>
      <c r="AO31" s="83"/>
      <c r="AP31" s="83"/>
      <c r="AQ31" s="71">
        <v>13131.58</v>
      </c>
      <c r="AR31" s="71"/>
      <c r="AS31" s="71"/>
      <c r="AT31" s="71"/>
      <c r="AU31" s="71"/>
      <c r="AV31" s="71"/>
      <c r="AW31" s="71">
        <v>9358</v>
      </c>
      <c r="AX31" s="71"/>
      <c r="AY31" s="71"/>
      <c r="AZ31" s="71"/>
      <c r="BA31" s="71"/>
      <c r="BB31" s="71"/>
      <c r="BC31" s="83">
        <f>IF(BI31 = -1,(IF(AW31=0,0,AQ31/AW31)),(IF(AQ31=0,0,AW31/AQ31)))</f>
        <v>1.403246420175251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2.75" customHeight="1" x14ac:dyDescent="0.2">
      <c r="A34" s="67"/>
      <c r="B34" s="67"/>
      <c r="C34" s="107" t="s">
        <v>73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100</v>
      </c>
      <c r="Z34" s="71"/>
      <c r="AA34" s="71"/>
      <c r="AB34" s="71"/>
      <c r="AC34" s="71"/>
      <c r="AD34" s="71"/>
      <c r="AE34" s="71">
        <v>79</v>
      </c>
      <c r="AF34" s="71"/>
      <c r="AG34" s="71"/>
      <c r="AH34" s="71"/>
      <c r="AI34" s="71"/>
      <c r="AJ34" s="71"/>
      <c r="AK34" s="83">
        <f>IF(BI34 = -1, (IF(AE34=0,0,Y34/AE34)),(IF(Y34=0,0,AE34/Y34)))</f>
        <v>1.2658227848101267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71</v>
      </c>
      <c r="AX34" s="71"/>
      <c r="AY34" s="71"/>
      <c r="AZ34" s="71"/>
      <c r="BA34" s="71"/>
      <c r="BB34" s="71"/>
      <c r="BC34" s="83">
        <f>IF(BI34 = -1,(IF(AW34=0,0,AQ34/AW34)),(IF(AQ34=0,0,AW34/AQ34)))</f>
        <v>1.408450704225352</v>
      </c>
      <c r="BD34" s="83"/>
      <c r="BE34" s="83"/>
      <c r="BF34" s="83"/>
      <c r="BG34" s="83"/>
      <c r="BH34" s="83"/>
      <c r="BI34" s="46">
        <v>-1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7" t="s">
        <v>88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CA38" s="1" t="s">
        <v>52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44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45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  <c r="CA40" s="1" t="s">
        <v>52</v>
      </c>
    </row>
    <row r="41" spans="1:100" ht="15.75" customHeight="1" x14ac:dyDescent="0.2">
      <c r="A41" s="98" t="s">
        <v>46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49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50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51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92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94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93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95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1" t="s">
        <v>97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2" t="s">
        <v>98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0" t="s">
        <v>77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80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85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77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80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5" customHeight="1" x14ac:dyDescent="0.2">
      <c r="A92" s="10" t="s">
        <v>7</v>
      </c>
      <c r="B92" s="119" t="s">
        <v>84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19" t="s">
        <v>86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19" t="s">
        <v>87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5" t="s">
        <v>74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81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15.75" customHeight="1" x14ac:dyDescent="0.15">
      <c r="A100" s="112">
        <v>1</v>
      </c>
      <c r="B100" s="112"/>
      <c r="C100" s="113" t="s">
        <v>74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211.01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3" t="s">
        <v>79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2026-02-24T06:36:31Z</dcterms:modified>
</cp:coreProperties>
</file>